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awn\OneDrive\Documents\manuscripts\Working Manuscripts\HRMS DNL\revision\"/>
    </mc:Choice>
  </mc:AlternateContent>
  <xr:revisionPtr revIDLastSave="0" documentId="13_ncr:1_{0080D0AE-84D9-4C1E-9B1F-2572A759ACDE}" xr6:coauthVersionLast="46" xr6:coauthVersionMax="46" xr10:uidLastSave="{00000000-0000-0000-0000-000000000000}"/>
  <bookViews>
    <workbookView xWindow="-98" yWindow="-98" windowWidth="22695" windowHeight="14595" tabRatio="916" xr2:uid="{00000000-000D-0000-FFFF-FFFF00000000}"/>
  </bookViews>
  <sheets>
    <sheet name="DNL human" sheetId="11" r:id="rId1"/>
  </sheets>
  <definedNames>
    <definedName name="Data_Type">#REF!</definedName>
    <definedName name="DataType">#REF!</definedName>
    <definedName name="wksowlv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11" l="1"/>
  <c r="H20" i="11"/>
  <c r="H21" i="11"/>
  <c r="H22" i="11"/>
  <c r="H23" i="11"/>
  <c r="H24" i="11"/>
  <c r="H25" i="11"/>
  <c r="H52" i="11"/>
  <c r="H51" i="11"/>
  <c r="H50" i="11"/>
  <c r="H49" i="11"/>
  <c r="H48" i="11"/>
  <c r="H47" i="11"/>
  <c r="H46" i="11"/>
  <c r="H45" i="11"/>
  <c r="H43" i="11"/>
  <c r="H42" i="11"/>
  <c r="H41" i="11"/>
  <c r="H40" i="11"/>
  <c r="H39" i="11"/>
  <c r="H38" i="11"/>
  <c r="H37" i="11"/>
  <c r="H36" i="11"/>
  <c r="H34" i="11"/>
  <c r="H33" i="11"/>
  <c r="H32" i="11"/>
  <c r="H31" i="11"/>
  <c r="H30" i="11"/>
  <c r="H29" i="11"/>
  <c r="H28" i="11"/>
  <c r="H27" i="11"/>
  <c r="H18" i="11"/>
</calcChain>
</file>

<file path=xl/sharedStrings.xml><?xml version="1.0" encoding="utf-8"?>
<sst xmlns="http://schemas.openxmlformats.org/spreadsheetml/2006/main" count="109" uniqueCount="16">
  <si>
    <t>KEGG ID</t>
  </si>
  <si>
    <t>Unit</t>
  </si>
  <si>
    <t>Std</t>
  </si>
  <si>
    <t>Reaction</t>
  </si>
  <si>
    <t>Flux</t>
  </si>
  <si>
    <t>Malonyl-CoA =&gt; Palmitate</t>
  </si>
  <si>
    <t>K00665</t>
  </si>
  <si>
    <t>fractional DNL</t>
  </si>
  <si>
    <t>Palmitate enrichment</t>
  </si>
  <si>
    <t>Body water enrichment</t>
  </si>
  <si>
    <t>Time (hr)</t>
  </si>
  <si>
    <t>Subject1</t>
  </si>
  <si>
    <t>Subject2</t>
  </si>
  <si>
    <t>Subject3</t>
  </si>
  <si>
    <t>Subject4</t>
  </si>
  <si>
    <t>Subject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</si>
</sst>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ＭＳ Ｐゴシック"/>
      <family val="3"/>
      <charset val="128"/>
    </font>
    <font>
      <sz val="11"/>
      <name val="Times New Roman"/>
      <family val="1"/>
    </font>
    <font>
      <sz val="11"/>
      <color theme="0" tint="-0.499984740745262"/>
      <name val="Times New Roman"/>
      <family val="1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Times New Roman"/>
      <family val="1"/>
    </font>
    <font>
      <b/>
      <sz val="11"/>
      <name val="Times New Roman"/>
      <family val="1"/>
    </font>
    <font>
      <b/>
      <u/>
      <sz val="11"/>
      <color theme="0" tint="-0.499984740745262"/>
      <name val="Calibri"/>
      <family val="2"/>
      <scheme val="minor"/>
    </font>
    <font>
      <sz val="11"/>
      <color rgb="FF000000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20">
    <xf numFmtId="0" fontId="0" fillId="0" borderId="0" xfId="0"/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/>
    </xf>
    <xf numFmtId="2" fontId="8" fillId="2" borderId="3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0" fillId="0" borderId="0" xfId="0" applyNumberFormat="1" applyAlignment="1">
      <alignment horizontal="center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466725</xdr:colOff>
      <xdr:row>0</xdr:row>
      <xdr:rowOff>19050</xdr:rowOff>
    </xdr:from>
    <xdr:to>
      <xdr:col>4</xdr:col>
      <xdr:colOff>1209675</xdr:colOff>
      <xdr:row>11</xdr:row>
      <xdr:rowOff>142875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58006CDC-BAC2-41A8-9F69-03C6F1BFDB33}"/>
            </a:ext>
          </a:extLst>
        </xdr:cNvPr>
        <xdr:cNvSpPr txBox="1">
          <a:spLocks noChangeArrowheads="1"/>
        </xdr:cNvSpPr>
      </xdr:nvSpPr>
      <xdr:spPr bwMode="auto">
        <a:xfrm>
          <a:off x="466725" y="19050"/>
          <a:ext cx="8187690" cy="213550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19050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90000" tIns="90000" rIns="90000" bIns="9000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1" baseline="0">
              <a:effectLst/>
              <a:latin typeface="Comic Sans MS" pitchFamily="66" charset="0"/>
              <a:ea typeface="+mn-ea"/>
              <a:cs typeface="+mn-cs"/>
            </a:rPr>
            <a:t>DESCRIPTION:</a:t>
          </a:r>
          <a:r>
            <a:rPr lang="en-US" sz="1100" baseline="0">
              <a:effectLst/>
              <a:latin typeface="Comic Sans MS" pitchFamily="66" charset="0"/>
              <a:ea typeface="+mn-ea"/>
              <a:cs typeface="+mn-cs"/>
            </a:rPr>
            <a:t> </a:t>
          </a:r>
          <a:r>
            <a:rPr lang="en-US" sz="1000">
              <a:effectLst/>
              <a:latin typeface="+mn-lt"/>
              <a:ea typeface="+mn-ea"/>
              <a:cs typeface="+mn-cs"/>
            </a:rPr>
            <a:t>Healthy volunteers (n=4) were studied after a self-managed overnight fast. A baseline blood sample was drawn prior to </a:t>
          </a:r>
          <a:r>
            <a:rPr lang="en-US" sz="1000" baseline="30000">
              <a:effectLst/>
              <a:latin typeface="+mn-lt"/>
              <a:ea typeface="+mn-ea"/>
              <a:cs typeface="+mn-cs"/>
            </a:rPr>
            <a:t>2</a:t>
          </a:r>
          <a:r>
            <a:rPr lang="en-US" sz="1000">
              <a:effectLst/>
              <a:latin typeface="+mn-lt"/>
              <a:ea typeface="+mn-ea"/>
              <a:cs typeface="+mn-cs"/>
            </a:rPr>
            <a:t>H</a:t>
          </a:r>
          <a:r>
            <a:rPr lang="en-US" sz="1000" baseline="-25000">
              <a:effectLst/>
              <a:latin typeface="+mn-lt"/>
              <a:ea typeface="+mn-ea"/>
              <a:cs typeface="+mn-cs"/>
            </a:rPr>
            <a:t>2</a:t>
          </a:r>
          <a:r>
            <a:rPr lang="en-US" sz="1000">
              <a:effectLst/>
              <a:latin typeface="+mn-lt"/>
              <a:ea typeface="+mn-ea"/>
              <a:cs typeface="+mn-cs"/>
            </a:rPr>
            <a:t>O administration. Subjects consumed a single oral dose of 70% </a:t>
          </a:r>
          <a:r>
            <a:rPr lang="en-US" sz="1000" baseline="30000">
              <a:effectLst/>
              <a:latin typeface="+mn-lt"/>
              <a:ea typeface="+mn-ea"/>
              <a:cs typeface="+mn-cs"/>
            </a:rPr>
            <a:t>2</a:t>
          </a:r>
          <a:r>
            <a:rPr lang="en-US" sz="1000">
              <a:effectLst/>
              <a:latin typeface="+mn-lt"/>
              <a:ea typeface="+mn-ea"/>
              <a:cs typeface="+mn-cs"/>
            </a:rPr>
            <a:t>H</a:t>
          </a:r>
          <a:r>
            <a:rPr lang="en-US" sz="1000" baseline="-25000">
              <a:effectLst/>
              <a:latin typeface="+mn-lt"/>
              <a:ea typeface="+mn-ea"/>
              <a:cs typeface="+mn-cs"/>
            </a:rPr>
            <a:t>2</a:t>
          </a:r>
          <a:r>
            <a:rPr lang="en-US" sz="1000">
              <a:effectLst/>
              <a:latin typeface="+mn-lt"/>
              <a:ea typeface="+mn-ea"/>
              <a:cs typeface="+mn-cs"/>
            </a:rPr>
            <a:t>O at 2 g/kg body-water (where body-water was estimated to be 0.6 x body weight in men and 0.5 x body-weight in women), or roughly ~1g/Kg body weight. Blood samples were collected at 0.5, 1, 1.5 and 2-hours. Following the 2-hour collection, subjects consumed a liquid meal consisting of 8 ounces of Ensure containing 220 Kcal, 6 g fat, 32 g carbohydrates, 15 g sugar and 9 g protein (Abbot Labs, Columbus OH). Blood collections continued at 2.5, 3, 3.5 and 4-hours.</a:t>
          </a:r>
        </a:p>
        <a:p>
          <a:pPr algn="l" rtl="0">
            <a:defRPr sz="1000"/>
          </a:pPr>
          <a:endParaRPr lang="pt-PT" sz="1050" b="0" u="none">
            <a:solidFill>
              <a:schemeClr val="bg1">
                <a:lumMod val="50000"/>
              </a:schemeClr>
            </a:solidFill>
            <a:latin typeface="Comic Sans MS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DDAC3-2142-46CD-8639-700D64093788}">
  <dimension ref="A7:J53"/>
  <sheetViews>
    <sheetView tabSelected="1" topLeftCell="B9" zoomScale="80" zoomScaleNormal="80" workbookViewId="0">
      <selection activeCell="B53" sqref="B53"/>
    </sheetView>
  </sheetViews>
  <sheetFormatPr defaultColWidth="8.86328125" defaultRowHeight="14.25"/>
  <cols>
    <col min="1" max="1" width="8.86328125" style="2"/>
    <col min="2" max="2" width="37.86328125" style="2" customWidth="1"/>
    <col min="3" max="3" width="36.19921875" style="2" bestFit="1" customWidth="1"/>
    <col min="4" max="4" width="34.46484375" style="2" customWidth="1"/>
    <col min="5" max="5" width="32.796875" style="2" bestFit="1" customWidth="1"/>
    <col min="6" max="6" width="21.86328125" style="2" customWidth="1"/>
    <col min="7" max="7" width="19.86328125" style="2" bestFit="1" customWidth="1"/>
    <col min="8" max="8" width="13" style="2" customWidth="1"/>
    <col min="9" max="16384" width="8.86328125" style="2"/>
  </cols>
  <sheetData>
    <row r="7" spans="2:9">
      <c r="B7" s="1"/>
    </row>
    <row r="8" spans="2:9">
      <c r="B8" s="3"/>
      <c r="C8" s="4"/>
      <c r="D8" s="4"/>
      <c r="E8" s="4"/>
      <c r="F8" s="4"/>
      <c r="G8" s="4"/>
    </row>
    <row r="9" spans="2:9">
      <c r="B9" s="3"/>
      <c r="C9" s="4"/>
      <c r="D9" s="4"/>
      <c r="E9" s="4"/>
      <c r="F9" s="4"/>
      <c r="G9" s="4"/>
    </row>
    <row r="10" spans="2:9">
      <c r="B10" s="3"/>
      <c r="C10" s="4"/>
      <c r="D10" s="4"/>
      <c r="E10" s="4"/>
      <c r="F10" s="4"/>
      <c r="G10" s="4"/>
    </row>
    <row r="11" spans="2:9">
      <c r="B11" s="5"/>
      <c r="C11" s="4"/>
      <c r="D11" s="4"/>
      <c r="E11" s="4"/>
      <c r="F11" s="4"/>
      <c r="G11" s="4"/>
    </row>
    <row r="12" spans="2:9">
      <c r="B12" s="5"/>
      <c r="C12" s="4"/>
      <c r="D12" s="4"/>
      <c r="E12" s="4"/>
      <c r="F12" s="4"/>
      <c r="G12" s="4"/>
    </row>
    <row r="13" spans="2:9">
      <c r="B13" s="5"/>
      <c r="C13" s="4"/>
      <c r="D13" s="4"/>
      <c r="E13" s="4"/>
      <c r="F13" s="4"/>
      <c r="G13" s="4"/>
    </row>
    <row r="14" spans="2:9">
      <c r="C14" s="4"/>
      <c r="D14" s="4"/>
      <c r="E14" s="4"/>
      <c r="F14" s="4"/>
      <c r="G14" s="4"/>
    </row>
    <row r="15" spans="2:9">
      <c r="B15" s="6"/>
    </row>
    <row r="16" spans="2:9">
      <c r="B16" s="7"/>
      <c r="C16" s="8"/>
      <c r="D16" s="9"/>
      <c r="E16" s="9"/>
      <c r="F16" s="9"/>
      <c r="G16" s="10"/>
      <c r="H16" s="10"/>
      <c r="I16" s="10"/>
    </row>
    <row r="17" spans="1:10">
      <c r="B17" s="11" t="s">
        <v>15</v>
      </c>
      <c r="C17" s="11" t="s">
        <v>10</v>
      </c>
      <c r="D17" s="11" t="s">
        <v>3</v>
      </c>
      <c r="E17" s="12" t="s">
        <v>0</v>
      </c>
      <c r="F17" s="12" t="s">
        <v>8</v>
      </c>
      <c r="G17" s="12" t="s">
        <v>9</v>
      </c>
      <c r="H17" s="12" t="s">
        <v>4</v>
      </c>
      <c r="I17" s="11" t="s">
        <v>2</v>
      </c>
      <c r="J17" s="13" t="s">
        <v>1</v>
      </c>
    </row>
    <row r="18" spans="1:10">
      <c r="A18" s="2" t="s">
        <v>11</v>
      </c>
      <c r="B18" s="2">
        <v>1</v>
      </c>
      <c r="C18" s="2">
        <v>0.5</v>
      </c>
      <c r="D18" s="14" t="s">
        <v>5</v>
      </c>
      <c r="E18" s="15" t="s">
        <v>6</v>
      </c>
      <c r="F18" s="16">
        <v>1.0840471803123235E-2</v>
      </c>
      <c r="G18" s="2">
        <v>0.20502488571750618</v>
      </c>
      <c r="H18" s="2">
        <f t="shared" ref="H18:H25" si="0">F18/(22*G18)*100</f>
        <v>0.24033605315733128</v>
      </c>
      <c r="I18" s="17">
        <v>0.10347192603945994</v>
      </c>
      <c r="J18" s="16" t="s">
        <v>7</v>
      </c>
    </row>
    <row r="19" spans="1:10">
      <c r="B19" s="2">
        <v>1</v>
      </c>
      <c r="C19" s="16">
        <v>1</v>
      </c>
      <c r="D19" s="14" t="s">
        <v>5</v>
      </c>
      <c r="E19" s="15" t="s">
        <v>6</v>
      </c>
      <c r="F19" s="18">
        <v>1.8079012468168329E-2</v>
      </c>
      <c r="G19" s="2">
        <v>0.20219069389326977</v>
      </c>
      <c r="H19" s="2">
        <f t="shared" si="0"/>
        <v>0.40643477609381962</v>
      </c>
      <c r="I19" s="2">
        <v>0.17623778105862373</v>
      </c>
      <c r="J19" s="16" t="s">
        <v>7</v>
      </c>
    </row>
    <row r="20" spans="1:10">
      <c r="B20" s="2">
        <v>1</v>
      </c>
      <c r="C20" s="2">
        <v>1.5</v>
      </c>
      <c r="D20" s="14" t="s">
        <v>5</v>
      </c>
      <c r="E20" s="15" t="s">
        <v>6</v>
      </c>
      <c r="F20" s="2">
        <v>2.5441102562798169E-2</v>
      </c>
      <c r="G20" s="2">
        <v>0.19157027218931197</v>
      </c>
      <c r="H20" s="2">
        <f t="shared" si="0"/>
        <v>0.60364989809675729</v>
      </c>
      <c r="I20" s="2">
        <v>0.251977867151295</v>
      </c>
      <c r="J20" s="16" t="s">
        <v>7</v>
      </c>
    </row>
    <row r="21" spans="1:10">
      <c r="B21" s="2">
        <v>1</v>
      </c>
      <c r="C21" s="2">
        <v>2</v>
      </c>
      <c r="D21" s="14" t="s">
        <v>5</v>
      </c>
      <c r="E21" s="15" t="s">
        <v>6</v>
      </c>
      <c r="F21" s="2">
        <v>3.5507924377583093E-2</v>
      </c>
      <c r="G21" s="2">
        <v>0.19768335752454322</v>
      </c>
      <c r="H21" s="2">
        <f t="shared" si="0"/>
        <v>0.8164554582785396</v>
      </c>
      <c r="I21" s="2">
        <v>0.3036102709842381</v>
      </c>
      <c r="J21" s="16" t="s">
        <v>7</v>
      </c>
    </row>
    <row r="22" spans="1:10">
      <c r="B22" s="2">
        <v>1</v>
      </c>
      <c r="C22" s="2">
        <v>2.5</v>
      </c>
      <c r="D22" s="14" t="s">
        <v>5</v>
      </c>
      <c r="E22" s="15" t="s">
        <v>6</v>
      </c>
      <c r="F22" s="2">
        <v>4.4532151360857281E-2</v>
      </c>
      <c r="G22" s="2">
        <v>0.18462562238267044</v>
      </c>
      <c r="H22" s="2">
        <f t="shared" si="0"/>
        <v>1.0963747458764328</v>
      </c>
      <c r="I22" s="2">
        <v>0.3680924095982826</v>
      </c>
      <c r="J22" s="16" t="s">
        <v>7</v>
      </c>
    </row>
    <row r="23" spans="1:10">
      <c r="B23" s="2">
        <v>1</v>
      </c>
      <c r="C23" s="2">
        <v>3</v>
      </c>
      <c r="D23" s="14" t="s">
        <v>5</v>
      </c>
      <c r="E23" s="15" t="s">
        <v>6</v>
      </c>
      <c r="F23" s="2">
        <v>3.3062937719925516E-2</v>
      </c>
      <c r="G23" s="2">
        <v>0.19036865232285191</v>
      </c>
      <c r="H23" s="2">
        <f t="shared" si="0"/>
        <v>0.78944762549582637</v>
      </c>
      <c r="I23" s="2">
        <v>0.56094241267836942</v>
      </c>
      <c r="J23" s="16" t="s">
        <v>7</v>
      </c>
    </row>
    <row r="24" spans="1:10">
      <c r="B24" s="2">
        <v>1</v>
      </c>
      <c r="C24" s="2">
        <v>3.5</v>
      </c>
      <c r="D24" s="14" t="s">
        <v>5</v>
      </c>
      <c r="E24" s="15" t="s">
        <v>6</v>
      </c>
      <c r="F24" s="2">
        <v>3.854459696177584E-2</v>
      </c>
      <c r="G24" s="2">
        <v>0.19196479751037637</v>
      </c>
      <c r="H24" s="2">
        <f t="shared" si="0"/>
        <v>0.91268146938840233</v>
      </c>
      <c r="I24" s="2">
        <v>0.39384200300741179</v>
      </c>
      <c r="J24" s="16" t="s">
        <v>7</v>
      </c>
    </row>
    <row r="25" spans="1:10">
      <c r="B25" s="2">
        <v>1</v>
      </c>
      <c r="C25" s="2">
        <v>4</v>
      </c>
      <c r="D25" s="14" t="s">
        <v>5</v>
      </c>
      <c r="E25" s="15" t="s">
        <v>6</v>
      </c>
      <c r="F25" s="2">
        <v>3.1193935513061204E-2</v>
      </c>
      <c r="G25" s="2">
        <v>0.21609599837072829</v>
      </c>
      <c r="H25" s="2">
        <f t="shared" si="0"/>
        <v>0.6561464212086332</v>
      </c>
      <c r="I25" s="2">
        <v>8.795944288908096E-2</v>
      </c>
      <c r="J25" s="16" t="s">
        <v>7</v>
      </c>
    </row>
    <row r="26" spans="1:10">
      <c r="D26" s="14"/>
      <c r="E26" s="15"/>
      <c r="J26" s="16"/>
    </row>
    <row r="27" spans="1:10">
      <c r="A27" s="2" t="s">
        <v>12</v>
      </c>
      <c r="B27" s="2">
        <v>2</v>
      </c>
      <c r="C27" s="2">
        <v>0.5</v>
      </c>
      <c r="D27" s="14" t="s">
        <v>5</v>
      </c>
      <c r="E27" s="15" t="s">
        <v>6</v>
      </c>
      <c r="F27" s="16">
        <v>4.2874279481944361E-2</v>
      </c>
      <c r="G27" s="2">
        <v>0.16254741122755154</v>
      </c>
      <c r="H27" s="2">
        <f t="shared" ref="H27:H34" si="1">F27/(22*G27)*100</f>
        <v>1.1989307432369625</v>
      </c>
      <c r="I27" s="17">
        <v>0.36635305221082859</v>
      </c>
      <c r="J27" s="16" t="s">
        <v>7</v>
      </c>
    </row>
    <row r="28" spans="1:10">
      <c r="B28" s="2">
        <v>2</v>
      </c>
      <c r="C28" s="16">
        <v>1</v>
      </c>
      <c r="D28" s="14" t="s">
        <v>5</v>
      </c>
      <c r="E28" s="15" t="s">
        <v>6</v>
      </c>
      <c r="F28" s="18">
        <v>2.7727234106760829E-2</v>
      </c>
      <c r="G28" s="2">
        <v>0.16766854571480261</v>
      </c>
      <c r="H28" s="2">
        <f t="shared" si="1"/>
        <v>0.7516787466972793</v>
      </c>
      <c r="I28" s="2">
        <v>0.54442046774085107</v>
      </c>
      <c r="J28" s="16" t="s">
        <v>7</v>
      </c>
    </row>
    <row r="29" spans="1:10">
      <c r="B29" s="2">
        <v>2</v>
      </c>
      <c r="C29" s="2">
        <v>1.5</v>
      </c>
      <c r="D29" s="14" t="s">
        <v>5</v>
      </c>
      <c r="E29" s="15" t="s">
        <v>6</v>
      </c>
      <c r="F29" s="2">
        <v>5.3850917533265749E-2</v>
      </c>
      <c r="G29" s="2">
        <v>0.17798227196615896</v>
      </c>
      <c r="H29" s="2">
        <f t="shared" si="1"/>
        <v>1.3752880844504662</v>
      </c>
      <c r="I29" s="2">
        <v>0.53803478731275711</v>
      </c>
      <c r="J29" s="16" t="s">
        <v>7</v>
      </c>
    </row>
    <row r="30" spans="1:10">
      <c r="B30" s="2">
        <v>2</v>
      </c>
      <c r="C30" s="2">
        <v>2</v>
      </c>
      <c r="D30" s="14" t="s">
        <v>5</v>
      </c>
      <c r="E30" s="15" t="s">
        <v>6</v>
      </c>
      <c r="F30" s="2">
        <v>5.4456630091626698E-2</v>
      </c>
      <c r="G30" s="2">
        <v>0.19146208943467635</v>
      </c>
      <c r="H30" s="2">
        <f t="shared" si="1"/>
        <v>1.2928415098309811</v>
      </c>
      <c r="I30" s="2">
        <v>0.33260045306912517</v>
      </c>
      <c r="J30" s="16" t="s">
        <v>7</v>
      </c>
    </row>
    <row r="31" spans="1:10">
      <c r="B31" s="2">
        <v>2</v>
      </c>
      <c r="C31" s="2">
        <v>2.5</v>
      </c>
      <c r="D31" s="14" t="s">
        <v>5</v>
      </c>
      <c r="E31" s="15" t="s">
        <v>6</v>
      </c>
      <c r="F31" s="2">
        <v>7.5409930921751245E-2</v>
      </c>
      <c r="G31" s="2">
        <v>0.19717599340879055</v>
      </c>
      <c r="H31" s="2">
        <f t="shared" si="1"/>
        <v>1.7384084510229523</v>
      </c>
      <c r="I31" s="2">
        <v>0.50724501676716816</v>
      </c>
      <c r="J31" s="16" t="s">
        <v>7</v>
      </c>
    </row>
    <row r="32" spans="1:10">
      <c r="B32" s="2">
        <v>2</v>
      </c>
      <c r="C32" s="2">
        <v>3</v>
      </c>
      <c r="D32" s="14" t="s">
        <v>5</v>
      </c>
      <c r="E32" s="15" t="s">
        <v>6</v>
      </c>
      <c r="F32" s="2">
        <v>4.9238371394338794E-2</v>
      </c>
      <c r="G32" s="2">
        <v>0.18459718152621934</v>
      </c>
      <c r="H32" s="2">
        <f t="shared" si="1"/>
        <v>1.2124279320775397</v>
      </c>
      <c r="I32" s="2">
        <v>0.34499735920647978</v>
      </c>
      <c r="J32" s="16" t="s">
        <v>7</v>
      </c>
    </row>
    <row r="33" spans="1:10">
      <c r="B33" s="2">
        <v>2</v>
      </c>
      <c r="C33" s="2">
        <v>3.5</v>
      </c>
      <c r="D33" s="14" t="s">
        <v>5</v>
      </c>
      <c r="E33" s="15" t="s">
        <v>6</v>
      </c>
      <c r="F33" s="2">
        <v>3.3803756583874904E-2</v>
      </c>
      <c r="G33" s="2">
        <v>0.17337063105486278</v>
      </c>
      <c r="H33" s="2">
        <f t="shared" si="1"/>
        <v>0.88627144103195832</v>
      </c>
      <c r="I33" s="2">
        <v>0.25410432607819028</v>
      </c>
      <c r="J33" s="16" t="s">
        <v>7</v>
      </c>
    </row>
    <row r="34" spans="1:10">
      <c r="B34" s="2">
        <v>2</v>
      </c>
      <c r="C34" s="2">
        <v>4</v>
      </c>
      <c r="D34" s="14" t="s">
        <v>5</v>
      </c>
      <c r="E34" s="15" t="s">
        <v>6</v>
      </c>
      <c r="F34" s="2">
        <v>4.7600232335211892E-2</v>
      </c>
      <c r="G34" s="2">
        <v>0.18519050724143074</v>
      </c>
      <c r="H34" s="2">
        <f t="shared" si="1"/>
        <v>1.1683357622143622</v>
      </c>
      <c r="I34" s="2">
        <v>0.35165298795991357</v>
      </c>
      <c r="J34" s="16" t="s">
        <v>7</v>
      </c>
    </row>
    <row r="35" spans="1:10">
      <c r="D35" s="14"/>
      <c r="E35" s="15"/>
      <c r="F35" s="19"/>
      <c r="J35" s="16"/>
    </row>
    <row r="36" spans="1:10">
      <c r="A36" s="2" t="s">
        <v>13</v>
      </c>
      <c r="B36" s="2">
        <v>3</v>
      </c>
      <c r="C36" s="2">
        <v>0.5</v>
      </c>
      <c r="D36" s="14" t="s">
        <v>5</v>
      </c>
      <c r="E36" s="15" t="s">
        <v>6</v>
      </c>
      <c r="F36" s="16">
        <v>5.9266337075638789E-2</v>
      </c>
      <c r="G36" s="2">
        <v>0.19359267025177446</v>
      </c>
      <c r="H36" s="2">
        <f t="shared" ref="H36:H43" si="2">F36/(22*G36)*100</f>
        <v>1.3915425666816246</v>
      </c>
      <c r="I36" s="17">
        <v>0.10456152726566123</v>
      </c>
      <c r="J36" s="16" t="s">
        <v>7</v>
      </c>
    </row>
    <row r="37" spans="1:10">
      <c r="B37" s="2">
        <v>3</v>
      </c>
      <c r="C37" s="16">
        <v>1</v>
      </c>
      <c r="D37" s="14" t="s">
        <v>5</v>
      </c>
      <c r="E37" s="15" t="s">
        <v>6</v>
      </c>
      <c r="F37" s="18">
        <v>6.0851977207190877E-2</v>
      </c>
      <c r="G37" s="2">
        <v>0.18759922881619498</v>
      </c>
      <c r="H37" s="2">
        <f t="shared" si="2"/>
        <v>1.4744191548214081</v>
      </c>
      <c r="I37" s="2">
        <v>0.10756730246886415</v>
      </c>
      <c r="J37" s="16" t="s">
        <v>7</v>
      </c>
    </row>
    <row r="38" spans="1:10">
      <c r="B38" s="2">
        <v>3</v>
      </c>
      <c r="C38" s="2">
        <v>1.5</v>
      </c>
      <c r="D38" s="14" t="s">
        <v>5</v>
      </c>
      <c r="E38" s="15" t="s">
        <v>6</v>
      </c>
      <c r="F38" s="2">
        <v>1.5562074759530814E-2</v>
      </c>
      <c r="G38" s="2">
        <v>0.18615203543869904</v>
      </c>
      <c r="H38" s="2">
        <f t="shared" si="2"/>
        <v>0.37999425193342456</v>
      </c>
      <c r="I38" s="2">
        <v>0.20985115364206422</v>
      </c>
      <c r="J38" s="16" t="s">
        <v>7</v>
      </c>
    </row>
    <row r="39" spans="1:10">
      <c r="B39" s="2">
        <v>3</v>
      </c>
      <c r="C39" s="2">
        <v>2</v>
      </c>
      <c r="D39" s="14" t="s">
        <v>5</v>
      </c>
      <c r="E39" s="15" t="s">
        <v>6</v>
      </c>
      <c r="F39" s="2">
        <v>2.8385335969184237E-2</v>
      </c>
      <c r="G39" s="2">
        <v>0.19396261781534585</v>
      </c>
      <c r="H39" s="2">
        <f t="shared" si="2"/>
        <v>0.66520165513653329</v>
      </c>
      <c r="I39" s="2">
        <v>0.40236830723958006</v>
      </c>
      <c r="J39" s="16" t="s">
        <v>7</v>
      </c>
    </row>
    <row r="40" spans="1:10">
      <c r="B40" s="2">
        <v>3</v>
      </c>
      <c r="C40" s="2">
        <v>2.5</v>
      </c>
      <c r="D40" s="14" t="s">
        <v>5</v>
      </c>
      <c r="E40" s="15" t="s">
        <v>6</v>
      </c>
      <c r="F40" s="2">
        <v>3.8707207365686301E-3</v>
      </c>
      <c r="G40" s="2">
        <v>0.20085807671035491</v>
      </c>
      <c r="H40" s="2">
        <f t="shared" si="2"/>
        <v>8.7595109215311953E-2</v>
      </c>
      <c r="I40" s="2">
        <v>0.23082569660378352</v>
      </c>
      <c r="J40" s="16" t="s">
        <v>7</v>
      </c>
    </row>
    <row r="41" spans="1:10">
      <c r="B41" s="2">
        <v>3</v>
      </c>
      <c r="C41" s="2">
        <v>3</v>
      </c>
      <c r="D41" s="14" t="s">
        <v>5</v>
      </c>
      <c r="E41" s="15" t="s">
        <v>6</v>
      </c>
      <c r="F41" s="2">
        <v>2.3390191067678562E-2</v>
      </c>
      <c r="G41" s="2">
        <v>0.19959638932381132</v>
      </c>
      <c r="H41" s="2">
        <f t="shared" si="2"/>
        <v>0.53267020845324597</v>
      </c>
      <c r="I41" s="2">
        <v>0.29560615749440855</v>
      </c>
      <c r="J41" s="16" t="s">
        <v>7</v>
      </c>
    </row>
    <row r="42" spans="1:10">
      <c r="B42" s="2">
        <v>3</v>
      </c>
      <c r="C42" s="2">
        <v>3.5</v>
      </c>
      <c r="D42" s="14" t="s">
        <v>5</v>
      </c>
      <c r="E42" s="15" t="s">
        <v>6</v>
      </c>
      <c r="F42" s="2">
        <v>2.8728620476417565E-2</v>
      </c>
      <c r="G42" s="2">
        <v>0.19860208503264823</v>
      </c>
      <c r="H42" s="2">
        <f t="shared" si="2"/>
        <v>0.65751897069813692</v>
      </c>
      <c r="I42" s="2">
        <v>0.17411305427764126</v>
      </c>
      <c r="J42" s="16" t="s">
        <v>7</v>
      </c>
    </row>
    <row r="43" spans="1:10">
      <c r="B43" s="2">
        <v>3</v>
      </c>
      <c r="C43" s="2">
        <v>4</v>
      </c>
      <c r="D43" s="14" t="s">
        <v>5</v>
      </c>
      <c r="E43" s="15" t="s">
        <v>6</v>
      </c>
      <c r="F43" s="2">
        <v>2.797453920737205E-2</v>
      </c>
      <c r="G43" s="2">
        <v>0.19648160795203259</v>
      </c>
      <c r="H43" s="2">
        <f t="shared" si="2"/>
        <v>0.64716997037294588</v>
      </c>
      <c r="I43" s="2">
        <v>0.21831976632321687</v>
      </c>
      <c r="J43" s="16" t="s">
        <v>7</v>
      </c>
    </row>
    <row r="44" spans="1:10">
      <c r="D44" s="14"/>
      <c r="E44" s="15"/>
      <c r="J44" s="16"/>
    </row>
    <row r="45" spans="1:10">
      <c r="A45" s="2" t="s">
        <v>14</v>
      </c>
      <c r="B45" s="2">
        <v>4</v>
      </c>
      <c r="C45" s="2">
        <v>0.5</v>
      </c>
      <c r="D45" s="14" t="s">
        <v>5</v>
      </c>
      <c r="E45" s="15" t="s">
        <v>6</v>
      </c>
      <c r="F45" s="16">
        <v>3.685374298841779E-3</v>
      </c>
      <c r="G45" s="2">
        <v>0.24913802555152201</v>
      </c>
      <c r="H45" s="2">
        <f t="shared" ref="H45:H52" si="3">F45/(22*G45)*100</f>
        <v>6.7238637382985328E-2</v>
      </c>
      <c r="I45" s="17">
        <v>3.8716395370060809E-2</v>
      </c>
      <c r="J45" s="16" t="s">
        <v>7</v>
      </c>
    </row>
    <row r="46" spans="1:10">
      <c r="B46" s="2">
        <v>4</v>
      </c>
      <c r="C46" s="16">
        <v>1</v>
      </c>
      <c r="D46" s="14" t="s">
        <v>5</v>
      </c>
      <c r="E46" s="15" t="s">
        <v>6</v>
      </c>
      <c r="F46" s="18">
        <v>9.3649727135349855E-3</v>
      </c>
      <c r="G46" s="2">
        <v>0.188451823932511</v>
      </c>
      <c r="H46" s="2">
        <f t="shared" si="3"/>
        <v>0.22588297051473485</v>
      </c>
      <c r="I46" s="2">
        <v>0.23586489049638246</v>
      </c>
      <c r="J46" s="16" t="s">
        <v>7</v>
      </c>
    </row>
    <row r="47" spans="1:10">
      <c r="B47" s="2">
        <v>4</v>
      </c>
      <c r="C47" s="2">
        <v>1.5</v>
      </c>
      <c r="D47" s="14" t="s">
        <v>5</v>
      </c>
      <c r="E47" s="15" t="s">
        <v>6</v>
      </c>
      <c r="F47" s="2">
        <v>7.1757484797249305E-2</v>
      </c>
      <c r="G47" s="2">
        <v>0.21696665856089881</v>
      </c>
      <c r="H47" s="2">
        <f t="shared" si="3"/>
        <v>1.5033203147685104</v>
      </c>
      <c r="I47" s="2">
        <v>0.53220782379680864</v>
      </c>
      <c r="J47" s="16" t="s">
        <v>7</v>
      </c>
    </row>
    <row r="48" spans="1:10">
      <c r="B48" s="2">
        <v>4</v>
      </c>
      <c r="C48" s="2">
        <v>2</v>
      </c>
      <c r="D48" s="14" t="s">
        <v>5</v>
      </c>
      <c r="E48" s="15" t="s">
        <v>6</v>
      </c>
      <c r="F48" s="2">
        <v>6.8641113630566644E-2</v>
      </c>
      <c r="G48" s="2">
        <v>0.20157429399920762</v>
      </c>
      <c r="H48" s="2">
        <f t="shared" si="3"/>
        <v>1.5478415216890087</v>
      </c>
      <c r="I48" s="2">
        <v>0.63621951422837275</v>
      </c>
      <c r="J48" s="16" t="s">
        <v>7</v>
      </c>
    </row>
    <row r="49" spans="2:10">
      <c r="B49" s="2">
        <v>4</v>
      </c>
      <c r="C49" s="2">
        <v>2.5</v>
      </c>
      <c r="D49" s="14" t="s">
        <v>5</v>
      </c>
      <c r="E49" s="15" t="s">
        <v>6</v>
      </c>
      <c r="F49" s="2">
        <v>7.1047781439837032E-2</v>
      </c>
      <c r="G49" s="2">
        <v>0.18602687024304457</v>
      </c>
      <c r="H49" s="2">
        <f t="shared" si="3"/>
        <v>1.7360097531514702</v>
      </c>
      <c r="I49" s="2">
        <v>0.32805838194186737</v>
      </c>
      <c r="J49" s="16" t="s">
        <v>7</v>
      </c>
    </row>
    <row r="50" spans="2:10">
      <c r="B50" s="2">
        <v>4</v>
      </c>
      <c r="C50" s="2">
        <v>3</v>
      </c>
      <c r="D50" s="14" t="s">
        <v>5</v>
      </c>
      <c r="E50" s="15" t="s">
        <v>6</v>
      </c>
      <c r="F50" s="2">
        <v>9.4746139826323794E-2</v>
      </c>
      <c r="G50" s="2">
        <v>0.20040446060269432</v>
      </c>
      <c r="H50" s="2">
        <f t="shared" si="3"/>
        <v>2.1489754800998946</v>
      </c>
      <c r="I50" s="2">
        <v>0.20701092859638195</v>
      </c>
      <c r="J50" s="16" t="s">
        <v>7</v>
      </c>
    </row>
    <row r="51" spans="2:10">
      <c r="B51" s="2">
        <v>4</v>
      </c>
      <c r="C51" s="2">
        <v>3.5</v>
      </c>
      <c r="D51" s="14" t="s">
        <v>5</v>
      </c>
      <c r="E51" s="15" t="s">
        <v>6</v>
      </c>
      <c r="F51" s="2">
        <v>5.6326394345031533E-2</v>
      </c>
      <c r="G51" s="2">
        <v>0.21588893223662489</v>
      </c>
      <c r="H51" s="2">
        <f t="shared" si="3"/>
        <v>1.1859295543880328</v>
      </c>
      <c r="I51" s="2">
        <v>0.27592033648055747</v>
      </c>
      <c r="J51" s="16" t="s">
        <v>7</v>
      </c>
    </row>
    <row r="52" spans="2:10">
      <c r="B52" s="2">
        <v>4</v>
      </c>
      <c r="C52" s="2">
        <v>4</v>
      </c>
      <c r="D52" s="14" t="s">
        <v>5</v>
      </c>
      <c r="E52" s="15" t="s">
        <v>6</v>
      </c>
      <c r="F52" s="2">
        <v>0.10111386237536975</v>
      </c>
      <c r="G52" s="2">
        <v>0.20895945640531602</v>
      </c>
      <c r="H52" s="2">
        <f t="shared" si="3"/>
        <v>2.1995102459067133</v>
      </c>
      <c r="I52" s="2">
        <v>0.43048780585475188</v>
      </c>
      <c r="J52" s="16" t="s">
        <v>7</v>
      </c>
    </row>
    <row r="53" spans="2:10">
      <c r="C53" s="14"/>
      <c r="D53" s="15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DNL human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</dc:creator>
  <cp:lastModifiedBy>Shawn Burgess</cp:lastModifiedBy>
  <dcterms:created xsi:type="dcterms:W3CDTF">2013-03-04T20:58:06Z</dcterms:created>
  <dcterms:modified xsi:type="dcterms:W3CDTF">2021-05-05T13:27:06Z</dcterms:modified>
</cp:coreProperties>
</file>